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k Barang UMK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>
      <c r="A1" s="1" t="inlineStr">
        <is>
          <t>PENCATATAN STOK BARANG UMKM</t>
        </is>
      </c>
    </row>
    <row r="3">
      <c r="A3" s="2" t="inlineStr">
        <is>
          <t>Kode</t>
        </is>
      </c>
      <c r="B3" s="2" t="inlineStr">
        <is>
          <t>Nama Barang</t>
        </is>
      </c>
      <c r="C3" s="2" t="inlineStr">
        <is>
          <t>Kategori</t>
        </is>
      </c>
      <c r="D3" s="2" t="inlineStr">
        <is>
          <t>Stok Awal</t>
        </is>
      </c>
      <c r="E3" s="2" t="inlineStr">
        <is>
          <t>Masuk</t>
        </is>
      </c>
      <c r="F3" s="2" t="inlineStr">
        <is>
          <t>Keluar</t>
        </is>
      </c>
      <c r="G3" s="2" t="inlineStr">
        <is>
          <t>Stok Akhir</t>
        </is>
      </c>
      <c r="H3" s="2" t="inlineStr">
        <is>
          <t>Harga Satuan</t>
        </is>
      </c>
      <c r="I3" s="2" t="inlineStr">
        <is>
          <t>Nilai Stok</t>
        </is>
      </c>
    </row>
    <row r="4">
      <c r="A4" t="inlineStr">
        <is>
          <t>BRG-001</t>
        </is>
      </c>
      <c r="B4" t="inlineStr">
        <is>
          <t>Beras Premium 5kg</t>
        </is>
      </c>
      <c r="C4" t="inlineStr">
        <is>
          <t>Bahan Pokok</t>
        </is>
      </c>
      <c r="D4" t="n">
        <v>50</v>
      </c>
      <c r="E4" t="n">
        <v>100</v>
      </c>
      <c r="F4" t="n">
        <v>80</v>
      </c>
      <c r="G4">
        <f>D4+E4-F4</f>
        <v/>
      </c>
      <c r="H4" t="n">
        <v>20000</v>
      </c>
      <c r="I4">
        <f>G4*H4</f>
        <v/>
      </c>
    </row>
    <row r="5">
      <c r="A5" t="inlineStr">
        <is>
          <t>BRG-002</t>
        </is>
      </c>
      <c r="B5" t="inlineStr">
        <is>
          <t>Minyak Goreng 2L</t>
        </is>
      </c>
      <c r="C5" t="inlineStr">
        <is>
          <t>Bahan Pokok</t>
        </is>
      </c>
      <c r="D5" t="n">
        <v>30</v>
      </c>
      <c r="E5" t="n">
        <v>60</v>
      </c>
      <c r="F5" t="n">
        <v>45</v>
      </c>
      <c r="G5">
        <f>D5+E5-F5</f>
        <v/>
      </c>
      <c r="H5" t="n">
        <v>35000</v>
      </c>
      <c r="I5">
        <f>G5*H5</f>
        <v/>
      </c>
    </row>
    <row r="6">
      <c r="A6" t="inlineStr">
        <is>
          <t>BRG-003</t>
        </is>
      </c>
      <c r="B6" t="inlineStr">
        <is>
          <t>Gula Pasir 1kg</t>
        </is>
      </c>
      <c r="C6" t="inlineStr">
        <is>
          <t>Bahan Pokok</t>
        </is>
      </c>
      <c r="D6" t="n">
        <v>40</v>
      </c>
      <c r="E6" t="n">
        <v>80</v>
      </c>
      <c r="F6" t="n">
        <v>70</v>
      </c>
      <c r="G6">
        <f>D6+E6-F6</f>
        <v/>
      </c>
      <c r="H6" t="n">
        <v>16000</v>
      </c>
      <c r="I6">
        <f>G6*H6</f>
        <v/>
      </c>
    </row>
    <row r="7">
      <c r="A7" t="inlineStr">
        <is>
          <t>BRG-004</t>
        </is>
      </c>
      <c r="B7" t="inlineStr">
        <is>
          <t>Kopi Sachet 10pcs</t>
        </is>
      </c>
      <c r="C7" t="inlineStr">
        <is>
          <t>Minuman</t>
        </is>
      </c>
      <c r="D7" t="n">
        <v>100</v>
      </c>
      <c r="E7" t="n">
        <v>200</v>
      </c>
      <c r="F7" t="n">
        <v>180</v>
      </c>
      <c r="G7">
        <f>D7+E7-F7</f>
        <v/>
      </c>
      <c r="H7" t="n">
        <v>12000</v>
      </c>
      <c r="I7">
        <f>G7*H7</f>
        <v/>
      </c>
    </row>
    <row r="8">
      <c r="A8" t="inlineStr">
        <is>
          <t>BRG-005</t>
        </is>
      </c>
      <c r="B8" t="inlineStr">
        <is>
          <t>Tepung Terigu 1kg</t>
        </is>
      </c>
      <c r="C8" t="inlineStr">
        <is>
          <t>Bahan Pokok</t>
        </is>
      </c>
      <c r="D8" t="n">
        <v>25</v>
      </c>
      <c r="E8" t="n">
        <v>50</v>
      </c>
      <c r="F8" t="n">
        <v>35</v>
      </c>
      <c r="G8">
        <f>D8+E8-F8</f>
        <v/>
      </c>
      <c r="H8" t="n">
        <v>14000</v>
      </c>
      <c r="I8">
        <f>G8*H8</f>
        <v/>
      </c>
    </row>
    <row r="9">
      <c r="A9" t="inlineStr">
        <is>
          <t>BRG-006</t>
        </is>
      </c>
      <c r="B9" t="inlineStr">
        <is>
          <t>Sabun Mandi</t>
        </is>
      </c>
      <c r="C9" t="inlineStr">
        <is>
          <t>Kebutuhan RT</t>
        </is>
      </c>
      <c r="D9" t="n">
        <v>60</v>
      </c>
      <c r="E9" t="n">
        <v>100</v>
      </c>
      <c r="F9" t="n">
        <v>90</v>
      </c>
      <c r="G9">
        <f>D9+E9-F9</f>
        <v/>
      </c>
      <c r="H9" t="n">
        <v>8000</v>
      </c>
      <c r="I9">
        <f>G9*H9</f>
        <v/>
      </c>
    </row>
    <row r="10">
      <c r="A10" t="inlineStr">
        <is>
          <t>BRG-007</t>
        </is>
      </c>
      <c r="B10" t="inlineStr">
        <is>
          <t>Deterjen 800g</t>
        </is>
      </c>
      <c r="C10" t="inlineStr">
        <is>
          <t>Kebutuhan RT</t>
        </is>
      </c>
      <c r="D10" t="n">
        <v>40</v>
      </c>
      <c r="E10" t="n">
        <v>80</v>
      </c>
      <c r="F10" t="n">
        <v>60</v>
      </c>
      <c r="G10">
        <f>D10+E10-F10</f>
        <v/>
      </c>
      <c r="H10" t="n">
        <v>15000</v>
      </c>
      <c r="I10">
        <f>G10*H10</f>
        <v/>
      </c>
    </row>
    <row r="11">
      <c r="A11" t="inlineStr">
        <is>
          <t>BRG-008</t>
        </is>
      </c>
      <c r="B11" t="inlineStr">
        <is>
          <t>Mie Instan 1 Dus</t>
        </is>
      </c>
      <c r="C11" t="inlineStr">
        <is>
          <t>Makanan</t>
        </is>
      </c>
      <c r="D11" t="n">
        <v>20</v>
      </c>
      <c r="E11" t="n">
        <v>50</v>
      </c>
      <c r="F11" t="n">
        <v>45</v>
      </c>
      <c r="G11">
        <f>D11+E11-F11</f>
        <v/>
      </c>
      <c r="H11" t="n">
        <v>95000</v>
      </c>
      <c r="I11">
        <f>G11*H11</f>
        <v/>
      </c>
    </row>
    <row r="12">
      <c r="A12" t="inlineStr">
        <is>
          <t>BRG-009</t>
        </is>
      </c>
      <c r="B12" t="inlineStr">
        <is>
          <t>Telur 1 Rak</t>
        </is>
      </c>
      <c r="C12" t="inlineStr">
        <is>
          <t>Bahan Pokok</t>
        </is>
      </c>
      <c r="D12" t="n">
        <v>15</v>
      </c>
      <c r="E12" t="n">
        <v>30</v>
      </c>
      <c r="F12" t="n">
        <v>28</v>
      </c>
      <c r="G12">
        <f>D12+E12-F12</f>
        <v/>
      </c>
      <c r="H12" t="n">
        <v>28000</v>
      </c>
      <c r="I12">
        <f>G12*H12</f>
        <v/>
      </c>
    </row>
    <row r="13">
      <c r="A13" t="inlineStr">
        <is>
          <t>BRG-010</t>
        </is>
      </c>
      <c r="B13" t="inlineStr">
        <is>
          <t>Air Mineral 600ml (1 dus)</t>
        </is>
      </c>
      <c r="C13" t="inlineStr">
        <is>
          <t>Minuman</t>
        </is>
      </c>
      <c r="D13" t="n">
        <v>10</v>
      </c>
      <c r="E13" t="n">
        <v>25</v>
      </c>
      <c r="F13" t="n">
        <v>20</v>
      </c>
      <c r="G13">
        <f>D13+E13-F13</f>
        <v/>
      </c>
      <c r="H13" t="n">
        <v>48000</v>
      </c>
      <c r="I13">
        <f>G13*H13</f>
        <v/>
      </c>
    </row>
    <row r="14">
      <c r="B14" t="inlineStr">
        <is>
          <t>TOTAL</t>
        </is>
      </c>
      <c r="I14">
        <f>SUM(I4:I13)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