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SPT OP UMKM" sheetId="1" state="visible" r:id="rId1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0.0%"/>
  </numFmts>
  <fonts count="6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mbria"/>
      <charset val="1"/>
      <family val="0"/>
      <b val="1"/>
      <color rgb="FFFFFFFF"/>
      <sz val="11"/>
    </font>
    <font>
      <name val="Cambria"/>
      <charset val="1"/>
      <family val="0"/>
      <b val="1"/>
      <sz val="11"/>
    </font>
  </fonts>
  <fills count="5">
    <fill>
      <patternFill/>
    </fill>
    <fill>
      <patternFill patternType="gray125"/>
    </fill>
    <fill>
      <patternFill patternType="solid">
        <fgColor rgb="FF2E5090"/>
        <bgColor rgb="FF666699"/>
      </patternFill>
    </fill>
    <fill>
      <patternFill patternType="solid">
        <fgColor rgb="FFD6EAF8"/>
        <bgColor rgb="FFCCFFFF"/>
      </patternFill>
    </fill>
    <fill>
      <patternFill patternType="solid">
        <fgColor rgb="FFBDD7EE"/>
        <bgColor rgb="FFD6EAF8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17">
    <xf numFmtId="0" fontId="0" fillId="0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general" vertical="bottom"/>
    </xf>
    <xf numFmtId="3" fontId="0" fillId="0" borderId="1" applyAlignment="1" pivotButton="0" quotePrefix="0" xfId="0">
      <alignment horizontal="general" vertical="bottom"/>
    </xf>
    <xf numFmtId="0" fontId="5" fillId="4" borderId="1" applyAlignment="1" pivotButton="0" quotePrefix="0" xfId="0">
      <alignment horizontal="general" vertical="bottom"/>
    </xf>
    <xf numFmtId="164" fontId="0" fillId="0" borderId="1" applyAlignment="1" pivotButton="0" quotePrefix="0" xfId="0">
      <alignment horizontal="general" vertical="bottom"/>
    </xf>
    <xf numFmtId="10" fontId="0" fillId="0" borderId="1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general" vertical="bottom"/>
    </xf>
    <xf numFmtId="3" fontId="0" fillId="0" borderId="1" applyAlignment="1" pivotButton="0" quotePrefix="0" xfId="0">
      <alignment horizontal="general" vertical="bottom"/>
    </xf>
    <xf numFmtId="0" fontId="5" fillId="4" borderId="1" applyAlignment="1" pivotButton="0" quotePrefix="0" xfId="0">
      <alignment horizontal="general" vertical="bottom"/>
    </xf>
    <xf numFmtId="164" fontId="0" fillId="0" borderId="1" applyAlignment="1" pivotButton="0" quotePrefix="0" xfId="0">
      <alignment horizontal="general" vertical="bottom"/>
    </xf>
    <xf numFmtId="10" fontId="0" fillId="0" borderId="1" applyAlignment="1" pivotButton="0" quotePrefix="0" xfId="0">
      <alignment horizontal="general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6EAF8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2E5090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C29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59765625" defaultRowHeight="15" zeroHeight="0" outlineLevelRow="0"/>
  <cols>
    <col width="35" customWidth="1" style="8" min="1" max="1"/>
    <col width="18" customWidth="1" style="8" min="2" max="3"/>
  </cols>
  <sheetData>
    <row r="1" ht="15" customHeight="1" s="9">
      <c r="A1" s="10" t="n"/>
      <c r="B1" s="10" t="n"/>
      <c r="C1" s="10" t="n"/>
    </row>
    <row r="2" ht="15" customHeight="1" s="9">
      <c r="A2" s="11" t="inlineStr">
        <is>
          <t>SPT TAHUNAN OP — USAHA MIKRO KECIL MENENGAH</t>
        </is>
      </c>
    </row>
    <row r="3" ht="15" customHeight="1" s="9">
      <c r="A3" s="11" t="inlineStr">
        <is>
          <t>A. PERHITUNGAN PENGHASILAN BRUTO:</t>
        </is>
      </c>
    </row>
    <row r="4" ht="15" customHeight="1" s="9">
      <c r="A4" s="12" t="inlineStr">
        <is>
          <t xml:space="preserve">   Peredaran Usaha Bruto (PUB)</t>
        </is>
      </c>
      <c r="B4" s="13" t="n">
        <v>396000000</v>
      </c>
    </row>
    <row r="5" ht="15" customHeight="1" s="9">
      <c r="A5" s="12" t="inlineStr">
        <is>
          <t xml:space="preserve">   Penghasilan lain-lain</t>
        </is>
      </c>
      <c r="B5" s="13" t="n">
        <v>5000000</v>
      </c>
    </row>
    <row r="6" ht="15" customHeight="1" s="9">
      <c r="A6" s="14" t="inlineStr">
        <is>
          <t>TOTAL PENGHASILAN BRUTO</t>
        </is>
      </c>
      <c r="B6" s="14">
        <f>B4+B5</f>
        <v/>
      </c>
    </row>
    <row r="7" ht="15" customHeight="1" s="9">
      <c r="A7" s="12" t="n"/>
    </row>
    <row r="8" ht="15" customHeight="1" s="9">
      <c r="A8" s="12" t="inlineStr">
        <is>
          <t>B. PENGURANG UNTUK MENGHITUNG NPK:</t>
        </is>
      </c>
    </row>
    <row r="9" ht="15" customHeight="1" s="9">
      <c r="A9" s="12" t="inlineStr">
        <is>
          <t xml:space="preserve">   Harga Pokok / Pengadaan</t>
        </is>
      </c>
      <c r="B9" s="13" t="n">
        <v>-180000000</v>
      </c>
    </row>
    <row r="10" ht="15" customHeight="1" s="9">
      <c r="A10" s="12" t="inlineStr">
        <is>
          <t xml:space="preserve">   Beban usaha (terlampir)</t>
        </is>
      </c>
      <c r="B10" s="13" t="n">
        <v>-95000000</v>
      </c>
    </row>
    <row r="11" ht="15" customHeight="1" s="9">
      <c r="A11" s="14" t="inlineStr">
        <is>
          <t>JUMLAH PENGURANGAN</t>
        </is>
      </c>
      <c r="B11" s="14">
        <f>SUM(B9:B10)</f>
        <v/>
      </c>
    </row>
    <row r="12" ht="15" customHeight="1" s="9">
      <c r="A12" s="12" t="n"/>
    </row>
    <row r="13" ht="15" customHeight="1" s="9">
      <c r="A13" s="12" t="inlineStr">
        <is>
          <t>C. NPK (Penghasilan Neto Komersial):</t>
        </is>
      </c>
    </row>
    <row r="14" ht="15" customHeight="1" s="9">
      <c r="A14" s="12" t="inlineStr">
        <is>
          <t>NPK (= Bruto + Pengurangan)</t>
        </is>
      </c>
      <c r="B14" s="12">
        <f>B6+B11</f>
        <v/>
      </c>
    </row>
    <row r="15" ht="15" customHeight="1" s="9">
      <c r="A15" s="12" t="n"/>
    </row>
    <row r="16" ht="15" customHeight="1" s="9">
      <c r="A16" s="11" t="inlineStr">
        <is>
          <t>D. STATUS WP OP:</t>
        </is>
      </c>
    </row>
    <row r="17" ht="15" customHeight="1" s="9">
      <c r="A17" s="12" t="inlineStr">
        <is>
          <t xml:space="preserve">   Batas peredaran PP 23 UMK (≤4,8 M/tahun)</t>
        </is>
      </c>
      <c r="B17" s="13" t="n">
        <v>4800000000</v>
      </c>
    </row>
    <row r="18" ht="15" customHeight="1" s="9">
      <c r="A18" s="12" t="inlineStr">
        <is>
          <t xml:space="preserve">   Status WP OP</t>
        </is>
      </c>
      <c r="B18" s="12">
        <f>IF(B6&lt;=B17,"✓ UMKM (PP 23/PMK)","⚠ Non-UMKM")</f>
        <v/>
      </c>
    </row>
    <row r="19" ht="15" customHeight="1" s="9">
      <c r="A19" s="12" t="n"/>
    </row>
    <row r="20" ht="15" customHeight="1" s="9">
      <c r="A20" s="11" t="inlineStr">
        <is>
          <t>E. PERHITUNGAN PPh FINAL OP:</t>
        </is>
      </c>
    </row>
    <row r="21" ht="15" customHeight="1" s="9">
      <c r="A21" s="12" t="inlineStr">
        <is>
          <t xml:space="preserve">   Tarif PPh Final OP UMUM</t>
        </is>
      </c>
      <c r="B21" s="15" t="n">
        <v>0.005</v>
      </c>
    </row>
    <row r="22" ht="15" customHeight="1" s="9">
      <c r="A22" s="12" t="inlineStr">
        <is>
          <t xml:space="preserve">   Tarif PPh Final OP UMKM (≤4,8 M/tahun)</t>
        </is>
      </c>
      <c r="B22" s="15" t="n">
        <v>0.005</v>
      </c>
    </row>
    <row r="23" ht="15" customHeight="1" s="9">
      <c r="A23" s="12" t="inlineStr">
        <is>
          <t xml:space="preserve">   PPh Final Terutang (0.5% × PUB)</t>
        </is>
      </c>
      <c r="B23" s="12">
        <f>ROUND(B6*B21,0)</f>
        <v/>
      </c>
    </row>
    <row r="24" ht="15" customHeight="1" s="9">
      <c r="A24" s="12" t="n"/>
    </row>
    <row r="25" ht="15" customHeight="1" s="9">
      <c r="A25" s="11" t="inlineStr">
        <is>
          <t>F. ANGSURAN PPh 25 YANG SUDAH DIBAYAR:</t>
        </is>
      </c>
    </row>
    <row r="26" ht="15" customHeight="1" s="9">
      <c r="A26" s="12" t="inlineStr">
        <is>
          <t xml:space="preserve">   Total angsuran PPh 25 tahun ini</t>
        </is>
      </c>
      <c r="B26" s="13" t="n">
        <v>148500000</v>
      </c>
    </row>
    <row r="27" ht="15" customHeight="1" s="9">
      <c r="A27" s="12" t="n"/>
    </row>
    <row r="28" ht="15" customHeight="1" s="9">
      <c r="A28" s="12" t="inlineStr">
        <is>
          <t>G. KURANG/(LEBIH) BAYAR:</t>
        </is>
      </c>
    </row>
    <row r="29" ht="15" customHeight="1" s="9">
      <c r="A29" s="12" t="inlineStr">
        <is>
          <t xml:space="preserve">   Kurang/(Lebih) Bayar (= PPh Final - Angsuran)</t>
        </is>
      </c>
      <c r="B29" s="16">
        <f>B23-B26</f>
        <v/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2026-04-11T06:11:55Z</dcterms:created>
  <dcterms:modified xmlns:dcterms="http://purl.org/dc/terms/" xmlns:xsi="http://www.w3.org/2001/XMLSchema-instance" xsi:type="dcterms:W3CDTF">2026-06-07T16:18:38Z</dcterms:modified>
  <cp:revision>0</cp:revision>
</cp:coreProperties>
</file>