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Tracker Faktur Pajak" sheetId="1" state="visible" r:id="rId1"/>
  </sheets>
  <definedNames/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0"/>
  <fonts count="7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Cambria"/>
      <charset val="1"/>
      <family val="0"/>
      <b val="1"/>
      <color rgb="FFFFFFFF"/>
      <sz val="11"/>
    </font>
    <font>
      <name val="Cambria"/>
      <charset val="1"/>
      <family val="0"/>
      <color rgb="FF006400"/>
      <sz val="11"/>
    </font>
    <font>
      <name val="Cambria"/>
      <charset val="1"/>
      <family val="0"/>
      <b val="1"/>
      <sz val="11"/>
    </font>
  </fonts>
  <fills count="7">
    <fill>
      <patternFill/>
    </fill>
    <fill>
      <patternFill patternType="gray125"/>
    </fill>
    <fill>
      <patternFill patternType="solid">
        <fgColor rgb="FF2E5090"/>
        <bgColor rgb="FF666699"/>
      </patternFill>
    </fill>
    <fill>
      <patternFill patternType="solid">
        <fgColor rgb="FFC6EFCE"/>
        <bgColor rgb="FFD6EAF8"/>
      </patternFill>
    </fill>
    <fill>
      <patternFill patternType="solid">
        <fgColor rgb="FFD6EAF8"/>
        <bgColor rgb="FFC6EFCE"/>
      </patternFill>
    </fill>
    <fill>
      <patternFill patternType="solid">
        <fgColor rgb="FFFFEB9C"/>
        <bgColor rgb="FFFFFFCC"/>
      </patternFill>
    </fill>
    <fill>
      <patternFill patternType="solid">
        <fgColor rgb="FFBDD7EE"/>
        <bgColor rgb="FFD6EAF8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24">
    <xf numFmtId="0" fontId="0" fillId="0" borderId="0" applyAlignment="1" pivotButton="0" quotePrefix="0" xfId="0">
      <alignment horizontal="general" vertical="bottom"/>
    </xf>
    <xf numFmtId="0" fontId="0" fillId="0" borderId="0" applyAlignment="1" pivotButton="0" quotePrefix="0" xfId="0">
      <alignment horizontal="general" vertical="bottom"/>
    </xf>
    <xf numFmtId="0" fontId="4" fillId="2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3" fontId="0" fillId="0" borderId="1" applyAlignment="1" pivotButton="0" quotePrefix="0" xfId="0">
      <alignment horizontal="general" vertical="bottom"/>
    </xf>
    <xf numFmtId="0" fontId="5" fillId="3" borderId="1" applyAlignment="1" pivotButton="0" quotePrefix="0" xfId="0">
      <alignment horizontal="general" vertical="bottom"/>
    </xf>
    <xf numFmtId="0" fontId="0" fillId="4" borderId="1" applyAlignment="1" pivotButton="0" quotePrefix="0" xfId="0">
      <alignment horizontal="general" vertical="bottom"/>
    </xf>
    <xf numFmtId="0" fontId="0" fillId="5" borderId="1" applyAlignment="1" pivotButton="0" quotePrefix="0" xfId="0">
      <alignment horizontal="general" vertical="bottom"/>
    </xf>
    <xf numFmtId="0" fontId="6" fillId="6" borderId="1" applyAlignment="1" pivotButton="0" quotePrefix="0" xfId="0">
      <alignment horizontal="general" vertical="bottom"/>
    </xf>
    <xf numFmtId="3" fontId="6" fillId="6" borderId="1" applyAlignment="1" pivotButton="0" quotePrefix="0" xfId="0">
      <alignment horizontal="general" vertical="bottom"/>
    </xf>
    <xf numFmtId="3" fontId="6" fillId="0" borderId="1" applyAlignment="1" pivotButton="0" quotePrefix="0" xfId="0">
      <alignment horizontal="general" vertical="bottom"/>
    </xf>
    <xf numFmtId="3" fontId="6" fillId="3" borderId="1" applyAlignment="1" pivotButton="0" quotePrefix="0" xfId="0">
      <alignment horizontal="general" vertical="bottom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2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3" fontId="0" fillId="0" borderId="1" applyAlignment="1" pivotButton="0" quotePrefix="0" xfId="0">
      <alignment horizontal="general" vertical="bottom"/>
    </xf>
    <xf numFmtId="0" fontId="5" fillId="3" borderId="1" applyAlignment="1" pivotButton="0" quotePrefix="0" xfId="0">
      <alignment horizontal="general" vertical="bottom"/>
    </xf>
    <xf numFmtId="0" fontId="0" fillId="4" borderId="1" applyAlignment="1" pivotButton="0" quotePrefix="0" xfId="0">
      <alignment horizontal="general" vertical="bottom"/>
    </xf>
    <xf numFmtId="0" fontId="0" fillId="5" borderId="1" applyAlignment="1" pivotButton="0" quotePrefix="0" xfId="0">
      <alignment horizontal="general" vertical="bottom"/>
    </xf>
    <xf numFmtId="0" fontId="6" fillId="6" borderId="1" applyAlignment="1" pivotButton="0" quotePrefix="0" xfId="0">
      <alignment horizontal="general" vertical="bottom"/>
    </xf>
    <xf numFmtId="3" fontId="6" fillId="6" borderId="1" applyAlignment="1" pivotButton="0" quotePrefix="0" xfId="0">
      <alignment horizontal="general" vertical="bottom"/>
    </xf>
    <xf numFmtId="3" fontId="6" fillId="0" borderId="1" applyAlignment="1" pivotButton="0" quotePrefix="0" xfId="0">
      <alignment horizontal="general" vertical="bottom"/>
    </xf>
    <xf numFmtId="3" fontId="6" fillId="3" borderId="1" applyAlignment="1" pivotButton="0" quotePrefix="0" xfId="0">
      <alignment horizontal="general" vertical="bottom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64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D6EAF8"/>
      <rgbColor rgb="FF660066"/>
      <rgbColor rgb="FFFF8080"/>
      <rgbColor rgb="FF0066CC"/>
      <rgbColor rgb="FFBDD7E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6EFCE"/>
      <rgbColor rgb="FFFFEB9C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2E5090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H16"/>
  <sheetViews>
    <sheetView showFormulas="0" showGridLines="1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59765625" defaultRowHeight="15" zeroHeight="0" outlineLevelRow="0"/>
  <cols>
    <col width="12" customWidth="1" style="12" min="1" max="1"/>
    <col width="14" customWidth="1" style="12" min="2" max="2"/>
    <col width="22" customWidth="1" style="12" min="3" max="3"/>
    <col width="15" customWidth="1" style="12" min="4" max="4"/>
    <col width="13" customWidth="1" style="12" min="5" max="6"/>
    <col width="12" customWidth="1" style="12" min="7" max="7"/>
    <col width="18" customWidth="1" style="12" min="8" max="8"/>
  </cols>
  <sheetData>
    <row r="1" ht="30.75" customHeight="1" s="13">
      <c r="A1" s="14" t="inlineStr">
        <is>
          <t>No</t>
        </is>
      </c>
      <c r="B1" s="14" t="inlineStr">
        <is>
          <t>Tanggal</t>
        </is>
      </c>
      <c r="C1" s="14" t="inlineStr">
        <is>
          <t>Nama Customer/Vendor</t>
        </is>
      </c>
      <c r="D1" s="14" t="inlineStr">
        <is>
          <t>No Faktur</t>
        </is>
      </c>
      <c r="E1" s="14" t="inlineStr">
        <is>
          <t>DPP</t>
        </is>
      </c>
      <c r="F1" s="14" t="inlineStr">
        <is>
          <t>PPN</t>
        </is>
      </c>
      <c r="G1" s="14" t="inlineStr">
        <is>
          <t>Jenis</t>
        </is>
      </c>
      <c r="H1" s="14" t="inlineStr">
        <is>
          <t>Status</t>
        </is>
      </c>
    </row>
    <row r="2" ht="15" customHeight="1" s="13">
      <c r="A2" s="15" t="n">
        <v>1</v>
      </c>
      <c r="B2" s="15" t="inlineStr">
        <is>
          <t>01/01/2026</t>
        </is>
      </c>
      <c r="C2" s="15" t="inlineStr">
        <is>
          <t>PT Maju Bersama</t>
        </is>
      </c>
      <c r="D2" s="15" t="inlineStr">
        <is>
          <t>010.000-26.XXXX</t>
        </is>
      </c>
      <c r="E2" s="16" t="n">
        <v>45000000</v>
      </c>
      <c r="F2" s="16">
        <f>ABS(E2*0.12)</f>
        <v/>
      </c>
      <c r="G2" s="15" t="inlineStr">
        <is>
          <t>Keluaran</t>
        </is>
      </c>
      <c r="H2" s="17" t="inlineStr">
        <is>
          <t>Lunas</t>
        </is>
      </c>
    </row>
    <row r="3" ht="15" customHeight="1" s="13">
      <c r="A3" s="15" t="n">
        <v>2</v>
      </c>
      <c r="B3" s="15" t="inlineStr">
        <is>
          <t>05/01/2026</t>
        </is>
      </c>
      <c r="C3" s="15" t="inlineStr">
        <is>
          <t>CV Sentosa Abadi</t>
        </is>
      </c>
      <c r="D3" s="15" t="inlineStr">
        <is>
          <t>011.000-26.XXXX</t>
        </is>
      </c>
      <c r="E3" s="16" t="n">
        <v>28000000</v>
      </c>
      <c r="F3" s="16">
        <f>ABS(E3*0.12)</f>
        <v/>
      </c>
      <c r="G3" s="15" t="inlineStr">
        <is>
          <t>Keluaran</t>
        </is>
      </c>
      <c r="H3" s="18" t="inlineStr">
        <is>
          <t>Pending</t>
        </is>
      </c>
    </row>
    <row r="4" ht="15" customHeight="1" s="13">
      <c r="A4" s="15" t="n">
        <v>3</v>
      </c>
      <c r="B4" s="15" t="inlineStr">
        <is>
          <t>10/01/2026</t>
        </is>
      </c>
      <c r="C4" s="15" t="inlineStr">
        <is>
          <t>PT Supplier Utama</t>
        </is>
      </c>
      <c r="D4" s="15" t="inlineStr">
        <is>
          <t>FK-001-26.IN</t>
        </is>
      </c>
      <c r="E4" s="16" t="n">
        <v>-35000000</v>
      </c>
      <c r="F4" s="16">
        <f>ABS(E4*0.12)</f>
        <v/>
      </c>
      <c r="G4" s="15" t="inlineStr">
        <is>
          <t>Masukan</t>
        </is>
      </c>
      <c r="H4" s="17" t="inlineStr">
        <is>
          <t>Lunas</t>
        </is>
      </c>
    </row>
    <row r="5" ht="15" customHeight="1" s="13">
      <c r="A5" s="15" t="n">
        <v>4</v>
      </c>
      <c r="B5" s="15" t="inlineStr">
        <is>
          <t>12/01/2026</t>
        </is>
      </c>
      <c r="C5" s="15" t="inlineStr">
        <is>
          <t>PT Karya Mandiri</t>
        </is>
      </c>
      <c r="D5" s="15" t="inlineStr">
        <is>
          <t>012.000-26.XXXX</t>
        </is>
      </c>
      <c r="E5" s="16" t="n">
        <v>65000000</v>
      </c>
      <c r="F5" s="16">
        <f>ABS(E5*0.12)</f>
        <v/>
      </c>
      <c r="G5" s="15" t="inlineStr">
        <is>
          <t>Keluaran</t>
        </is>
      </c>
      <c r="H5" s="17" t="inlineStr">
        <is>
          <t>Lunas</t>
        </is>
      </c>
    </row>
    <row r="6" ht="15" customHeight="1" s="13">
      <c r="A6" s="15" t="n">
        <v>5</v>
      </c>
      <c r="B6" s="15" t="inlineStr">
        <is>
          <t>15/01/2026</t>
        </is>
      </c>
      <c r="C6" s="15" t="inlineStr">
        <is>
          <t>CV Jaya Makmur</t>
        </is>
      </c>
      <c r="D6" s="15" t="inlineStr">
        <is>
          <t>013.000-26.XXXX</t>
        </is>
      </c>
      <c r="E6" s="16" t="n">
        <v>18500000</v>
      </c>
      <c r="F6" s="16">
        <f>ABS(E6*0.12)</f>
        <v/>
      </c>
      <c r="G6" s="15" t="inlineStr">
        <is>
          <t>Keluaran</t>
        </is>
      </c>
      <c r="H6" s="19" t="inlineStr">
        <is>
          <t>Belum Bayar</t>
        </is>
      </c>
    </row>
    <row r="7" ht="15" customHeight="1" s="13">
      <c r="A7" s="15" t="n">
        <v>6</v>
      </c>
      <c r="B7" s="15" t="inlineStr">
        <is>
          <t>20/01/2026</t>
        </is>
      </c>
      <c r="C7" s="15" t="inlineStr">
        <is>
          <t>PT Material Indo</t>
        </is>
      </c>
      <c r="D7" s="15" t="inlineStr">
        <is>
          <t>FK-002-26.IN</t>
        </is>
      </c>
      <c r="E7" s="16" t="n">
        <v>-42000000</v>
      </c>
      <c r="F7" s="16">
        <f>ABS(E7*0.12)</f>
        <v/>
      </c>
      <c r="G7" s="15" t="inlineStr">
        <is>
          <t>Masukan</t>
        </is>
      </c>
      <c r="H7" s="18" t="inlineStr">
        <is>
          <t>Pending</t>
        </is>
      </c>
    </row>
    <row r="8" ht="15" customHeight="1" s="13">
      <c r="A8" s="15" t="n">
        <v>7</v>
      </c>
      <c r="B8" s="15" t="inlineStr">
        <is>
          <t>25/01/2026</t>
        </is>
      </c>
      <c r="C8" s="15" t="inlineStr">
        <is>
          <t>PT Digital Nusantara</t>
        </is>
      </c>
      <c r="D8" s="15" t="inlineStr">
        <is>
          <t>014.000-26.XXXX</t>
        </is>
      </c>
      <c r="E8" s="16" t="n">
        <v>95000000</v>
      </c>
      <c r="F8" s="16">
        <f>ABS(E8*0.12)</f>
        <v/>
      </c>
      <c r="G8" s="15" t="inlineStr">
        <is>
          <t>Keluaran</t>
        </is>
      </c>
      <c r="H8" s="17" t="inlineStr">
        <is>
          <t>Lunas</t>
        </is>
      </c>
    </row>
    <row r="9" ht="15" customHeight="1" s="13">
      <c r="A9" s="15" t="n">
        <v>8</v>
      </c>
      <c r="B9" s="15" t="inlineStr">
        <is>
          <t>28/01/2026</t>
        </is>
      </c>
      <c r="C9" s="15" t="inlineStr">
        <is>
          <t>UD Berkah Jaya</t>
        </is>
      </c>
      <c r="D9" s="15" t="inlineStr">
        <is>
          <t>015.000-26.XXXX</t>
        </is>
      </c>
      <c r="E9" s="16" t="n">
        <v>12000000</v>
      </c>
      <c r="F9" s="16">
        <f>ABS(E9*0.12)</f>
        <v/>
      </c>
      <c r="G9" s="15" t="inlineStr">
        <is>
          <t>Keluaran</t>
        </is>
      </c>
      <c r="H9" s="19" t="inlineStr">
        <is>
          <t>Belum Bayar</t>
        </is>
      </c>
    </row>
    <row r="10" ht="15" customHeight="1" s="13">
      <c r="A10" s="15" t="n">
        <v>9</v>
      </c>
      <c r="B10" s="15" t="inlineStr">
        <is>
          <t>02/02/2026</t>
        </is>
      </c>
      <c r="C10" s="15" t="inlineStr">
        <is>
          <t>PT Logistik Express</t>
        </is>
      </c>
      <c r="D10" s="15" t="inlineStr">
        <is>
          <t>FK-003-26.IN</t>
        </is>
      </c>
      <c r="E10" s="16" t="n">
        <v>-18000000</v>
      </c>
      <c r="F10" s="16">
        <f>ABS(E10*0.12)</f>
        <v/>
      </c>
      <c r="G10" s="15" t="inlineStr">
        <is>
          <t>Masukan</t>
        </is>
      </c>
      <c r="H10" s="17" t="inlineStr">
        <is>
          <t>Lunas</t>
        </is>
      </c>
    </row>
    <row r="11" ht="15" customHeight="1" s="13">
      <c r="A11" s="15" t="n">
        <v>10</v>
      </c>
      <c r="B11" s="15" t="inlineStr">
        <is>
          <t>05/02/2026</t>
        </is>
      </c>
      <c r="C11" s="15" t="inlineStr">
        <is>
          <t>PT Teknologi Solusi</t>
        </is>
      </c>
      <c r="D11" s="15" t="inlineStr">
        <is>
          <t>016.000-26.XXXX</t>
        </is>
      </c>
      <c r="E11" s="16" t="n">
        <v>77000000</v>
      </c>
      <c r="F11" s="16">
        <f>ABS(E11*0.12)</f>
        <v/>
      </c>
      <c r="G11" s="15" t="inlineStr">
        <is>
          <t>Keluaran</t>
        </is>
      </c>
      <c r="H11" s="18" t="inlineStr">
        <is>
          <t>Pending</t>
        </is>
      </c>
    </row>
    <row r="12" ht="15" customHeight="1" s="13">
      <c r="B12" s="20" t="inlineStr">
        <is>
          <t>TOTAL DPP</t>
        </is>
      </c>
      <c r="E12" s="21">
        <f>SUM(E2:E11)</f>
        <v/>
      </c>
      <c r="F12" s="21">
        <f>SUM(F2:F11)</f>
        <v/>
      </c>
    </row>
    <row r="13"/>
    <row r="14" ht="15" customHeight="1" s="13">
      <c r="B14" s="15" t="inlineStr">
        <is>
          <t>Total PPN Keluaran (harus disetor)</t>
        </is>
      </c>
      <c r="C14" s="22">
        <f>SUMIF(G2:G11,"Keluaran",F2:F11)</f>
        <v/>
      </c>
    </row>
    <row r="15" ht="15" customHeight="1" s="13">
      <c r="B15" s="15" t="inlineStr">
        <is>
          <t>Total PPN Masukan (bisa dikreditkan)</t>
        </is>
      </c>
      <c r="C15" s="22">
        <f>ABS(SUMIF(G2:G11,"Masukan",F2:F11))</f>
        <v/>
      </c>
    </row>
    <row r="16" ht="15" customHeight="1" s="13">
      <c r="B16" s="15" t="inlineStr">
        <is>
          <t>PPN Neto Terutang</t>
        </is>
      </c>
      <c r="C16" s="23">
        <f>C14-C15</f>
        <v/>
      </c>
    </row>
  </sheetData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:language xmlns:dc="http://purl.org/dc/elements/1.1/">en-US</dc:language>
  <dcterms:created xmlns:dcterms="http://purl.org/dc/terms/" xmlns:xsi="http://www.w3.org/2001/XMLSchema-instance" xsi:type="dcterms:W3CDTF">2026-04-11T06:09:25Z</dcterms:created>
  <dcterms:modified xmlns:dcterms="http://purl.org/dc/terms/" xmlns:xsi="http://www.w3.org/2001/XMLSchema-instance" xsi:type="dcterms:W3CDTF">2026-06-07T16:13:41Z</dcterms:modified>
  <cp:revision>0</cp:revision>
</cp:coreProperties>
</file>