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ftar Aset Tetap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<sst xmlns="http://schemas.openxmlformats.org/spreadsheetml/2006/main" count="24" uniqueCount="21">
  <si>
    <t xml:space="preserve">No</t>
  </si>
  <si>
    <t xml:space="preserve">Nama Aset</t>
  </si>
  <si>
    <t xml:space="preserve">Nilai Perolehan</t>
  </si>
  <si>
    <t xml:space="preserve">Tgl Perolehan</t>
  </si>
  <si>
    <t xml:space="preserve">Masa Manfaat</t>
  </si>
  <si>
    <t xml:space="preserve">Metode</t>
  </si>
  <si>
    <t xml:space="preserve">Penyusutan/thn</t>
  </si>
  <si>
    <t xml:space="preserve">Nilai Buku</t>
  </si>
  <si>
    <t xml:space="preserve">Gedung Kantor</t>
  </si>
  <si>
    <t xml:space="preserve">01/01/2023</t>
  </si>
  <si>
    <t xml:space="preserve">Garis Lurus</t>
  </si>
  <si>
    <t xml:space="preserve">Kendaraan Toyota Avanza</t>
  </si>
  <si>
    <t xml:space="preserve">01/03/2024</t>
  </si>
  <si>
    <t xml:space="preserve">Saldo Menurun</t>
  </si>
  <si>
    <t xml:space="preserve">Mesin Produksi CNC</t>
  </si>
  <si>
    <t xml:space="preserve">01/06/2023</t>
  </si>
  <si>
    <t xml:space="preserve">Laptop MacBook Pro M3 x5</t>
  </si>
  <si>
    <t xml:space="preserve">01/09/2024</t>
  </si>
  <si>
    <t xml:space="preserve">Meja &amp; Kursi Kantor</t>
  </si>
  <si>
    <t xml:space="preserve">01/02/2024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</si>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</sst>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5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6" min="5" style="0" width="12"/>
    <col collapsed="false" customWidth="true" hidden="false" outlineLevel="0" max="8" min="7" style="0" width="14"/>
  </cols>
  <sheetData>
    <row r="1" customFormat="false" ht="31.3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5" hidden="false" customHeight="false" outlineLevel="0" collapsed="false">
      <c r="A2" s="2" t="n">
        <v>1</v>
      </c>
      <c r="B2" s="2" t="s">
        <v>8</v>
      </c>
      <c r="C2" s="3" t="n">
        <v>750000000</v>
      </c>
      <c r="D2" s="2" t="s">
        <v>9</v>
      </c>
      <c r="E2" s="2" t="n">
        <v>20</v>
      </c>
      <c r="F2" s="2" t="s">
        <v>10</v>
      </c>
      <c r="G2" s="3" t="n">
        <f aca="false">ROUND(C2/D2,0)</f>
        <v>16694</v>
      </c>
      <c r="H2" s="3" t="n">
        <f aca="false">C2-G2*2</f>
        <v>749966612</v>
      </c>
    </row>
    <row r="3" customFormat="false" ht="15" hidden="false" customHeight="false" outlineLevel="0" collapsed="false">
      <c r="A3" s="2" t="n">
        <v>2</v>
      </c>
      <c r="B3" s="2" t="s">
        <v>11</v>
      </c>
      <c r="C3" s="3" t="n">
        <v>180000000</v>
      </c>
      <c r="D3" s="2" t="s">
        <v>12</v>
      </c>
      <c r="E3" s="2" t="n">
        <v>5</v>
      </c>
      <c r="F3" s="2" t="s">
        <v>13</v>
      </c>
      <c r="G3" s="3" t="n">
        <f aca="false">ROUND(C3/D3,0)</f>
        <v>3974</v>
      </c>
      <c r="H3" s="3" t="n">
        <f aca="false">C3-G3*2</f>
        <v>179992052</v>
      </c>
    </row>
    <row r="4" customFormat="false" ht="15" hidden="false" customHeight="false" outlineLevel="0" collapsed="false">
      <c r="A4" s="2" t="n">
        <v>3</v>
      </c>
      <c r="B4" s="2" t="s">
        <v>14</v>
      </c>
      <c r="C4" s="3" t="n">
        <v>250000000</v>
      </c>
      <c r="D4" s="2" t="s">
        <v>15</v>
      </c>
      <c r="E4" s="2" t="n">
        <v>10</v>
      </c>
      <c r="F4" s="2" t="s">
        <v>10</v>
      </c>
      <c r="G4" s="3" t="n">
        <f aca="false">ROUND(C4/D4,0)</f>
        <v>5564</v>
      </c>
      <c r="H4" s="3" t="n">
        <f aca="false">C4-G4*2</f>
        <v>249988872</v>
      </c>
    </row>
    <row r="5" customFormat="false" ht="15" hidden="false" customHeight="false" outlineLevel="0" collapsed="false">
      <c r="A5" s="2" t="n">
        <v>4</v>
      </c>
      <c r="B5" s="2" t="s">
        <v>16</v>
      </c>
      <c r="C5" s="3" t="n">
        <v>85000000</v>
      </c>
      <c r="D5" s="2" t="s">
        <v>17</v>
      </c>
      <c r="E5" s="2" t="n">
        <v>4</v>
      </c>
      <c r="F5" s="2" t="s">
        <v>10</v>
      </c>
      <c r="G5" s="3" t="n">
        <f aca="false">ROUND(C5/D5,0)</f>
        <v>1876</v>
      </c>
      <c r="H5" s="3" t="n">
        <f aca="false">C5-G5*2</f>
        <v>84996248</v>
      </c>
    </row>
    <row r="6" customFormat="false" ht="15" hidden="false" customHeight="false" outlineLevel="0" collapsed="false">
      <c r="A6" s="2" t="n">
        <v>5</v>
      </c>
      <c r="B6" s="2" t="s">
        <v>18</v>
      </c>
      <c r="C6" s="3" t="n">
        <v>35000000</v>
      </c>
      <c r="D6" s="2" t="s">
        <v>19</v>
      </c>
      <c r="E6" s="2" t="n">
        <v>5</v>
      </c>
      <c r="F6" s="2" t="s">
        <v>10</v>
      </c>
      <c r="G6" s="3" t="n">
        <f aca="false">ROUND(C6/D6,0)</f>
        <v>773</v>
      </c>
      <c r="H6" s="3" t="n">
        <f aca="false">C6-G6*2</f>
        <v>34998454</v>
      </c>
    </row>
    <row r="7" customFormat="false" ht="15" hidden="false" customHeight="false" outlineLevel="0" collapsed="false">
      <c r="B7" s="4" t="s">
        <v>20</v>
      </c>
      <c r="C7" s="5" t="n">
        <f aca="false">SUM(C2:C6)</f>
        <v>1300000000</v>
      </c>
      <c r="G7" s="5" t="n">
        <f aca="false">SUM(G2:G6)</f>
        <v>28881</v>
      </c>
      <c r="H7" s="5" t="n">
        <f aca="false">SUM(H2:H6)</f>
        <v>1299942238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2026-04-11T05:25:30Z</dcterms:created>
  <dc:creator>openpyxl</dc:creator>
  <dc:description/>
  <dc:language>en-US</dc:language>
  <cp:lastModifiedBy/>
  <dcterms:modified xsi:type="dcterms:W3CDTF">2026-04-11T05:25:30Z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