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ku Besa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<sst xmlns="http://schemas.openxmlformats.org/spreadsheetml/2006/main" count="41" uniqueCount="40">
  <si>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Tanggal</t>
  </si>
  <si>
    <t xml:space="preserve">Ref</t>
  </si>
  <si>
    <t xml:space="preserve">Keterangan</t>
  </si>
  <si>
    <t xml:space="preserve">Debit</t>
  </si>
  <si>
    <t xml:space="preserve">Kredit</t>
  </si>
  <si>
    <t xml:space="preserve">Saldo</t>
  </si>
  <si>
    <t xml:space="preserve">1 Jan</t>
  </si>
  <si>
    <t xml:space="preserve">SJ-001</t>
  </si>
  <si>
    <t xml:space="preserve">Modal disetor</t>
  </si>
  <si>
    <t xml:space="preserve">5 Jan</t>
  </si>
  <si>
    <t xml:space="preserve">SJ-002</t>
  </si>
  <si>
    <t xml:space="preserve">Pembelian persediaan (kredit)</t>
  </si>
  <si>
    <t xml:space="preserve">10 Jan</t>
  </si>
  <si>
    <t xml:space="preserve">KK-001</t>
  </si>
  <si>
    <t xml:space="preserve">Penjualan tunai</t>
  </si>
  <si>
    <t xml:space="preserve">12 Jan</t>
  </si>
  <si>
    <t xml:space="preserve">KK-002</t>
  </si>
  <si>
    <t xml:space="preserve">Bayar gaji bulanan</t>
  </si>
  <si>
    <t xml:space="preserve">15 Jan</t>
  </si>
  <si>
    <t xml:space="preserve">SJ-003</t>
  </si>
  <si>
    <t xml:space="preserve">Penjualan kredit PT Alpha</t>
  </si>
  <si>
    <t xml:space="preserve">18 Jan</t>
  </si>
  <si>
    <t xml:space="preserve">KK-003</t>
  </si>
  <si>
    <t xml:space="preserve">Bayar sewa kantor</t>
  </si>
  <si>
    <t xml:space="preserve">20 Jan</t>
  </si>
  <si>
    <t xml:space="preserve">SJ-004</t>
  </si>
  <si>
    <t xml:space="preserve">Pendapatan bunga bank</t>
  </si>
  <si>
    <t xml:space="preserve">22 Jan</t>
  </si>
  <si>
    <t xml:space="preserve">KK-004</t>
  </si>
  <si>
    <t xml:space="preserve">Bayar utilitas</t>
  </si>
  <si>
    <t xml:space="preserve">25 Jan</t>
  </si>
  <si>
    <t xml:space="preserve">KK-005</t>
  </si>
  <si>
    <t xml:space="preserve">Prive pemilik</t>
  </si>
  <si>
    <t xml:space="preserve">28 Jan</t>
  </si>
  <si>
    <t xml:space="preserve">SJ-005</t>
  </si>
  <si>
    <t xml:space="preserve">31 Jan</t>
  </si>
  <si>
    <t xml:space="preserve">KK-006</t>
  </si>
  <si>
    <t xml:space="preserve">Bayar asuransi tahunan</t>
  </si>
  <si>
    <t xml:space="preserve">TOTAL</t>
  </si>
  <si>
    <t xml:space="preserve">BALANCE CHECK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</si>
</sst>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BDD7EE"/>
        <bgColor rgb="FF99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8"/>
    <col collapsed="false" customWidth="true" hidden="false" outlineLevel="0" max="3" min="3" style="0" width="25"/>
    <col collapsed="false" customWidth="true" hidden="false" outlineLevel="0" max="5" min="4" style="0" width="16"/>
    <col collapsed="false" customWidth="true" hidden="false" outlineLevel="0" max="6" min="6" style="0" width="18"/>
  </cols>
  <sheetData>
    <row r="1" customFormat="false" ht="16.4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5" hidden="false" customHeight="false" outlineLevel="0" collapsed="false">
      <c r="A2" s="2" t="s">
        <v>6</v>
      </c>
      <c r="B2" s="2" t="s">
        <v>7</v>
      </c>
      <c r="C2" s="2" t="s">
        <v>8</v>
      </c>
      <c r="D2" s="3" t="n">
        <v>750000000</v>
      </c>
      <c r="E2" s="3" t="n">
        <v>0</v>
      </c>
      <c r="F2" s="3" t="n">
        <f aca="false">D2-E2</f>
        <v>750000000</v>
      </c>
    </row>
    <row r="3" customFormat="false" ht="15" hidden="false" customHeight="false" outlineLevel="0" collapsed="false">
      <c r="A3" s="2" t="s">
        <v>9</v>
      </c>
      <c r="B3" s="2" t="s">
        <v>10</v>
      </c>
      <c r="C3" s="2" t="s">
        <v>11</v>
      </c>
      <c r="D3" s="3" t="n">
        <v>0</v>
      </c>
      <c r="E3" s="3" t="n">
        <v>150000000</v>
      </c>
      <c r="F3" s="3" t="n">
        <f aca="false">F2+E3-D3</f>
        <v>900000000</v>
      </c>
    </row>
    <row r="4" customFormat="false" ht="15" hidden="false" customHeight="false" outlineLevel="0" collapsed="false">
      <c r="A4" s="2" t="s">
        <v>12</v>
      </c>
      <c r="B4" s="2" t="s">
        <v>13</v>
      </c>
      <c r="C4" s="2" t="s">
        <v>14</v>
      </c>
      <c r="D4" s="3" t="n">
        <v>250000000</v>
      </c>
      <c r="E4" s="3" t="n">
        <v>0</v>
      </c>
      <c r="F4" s="3" t="n">
        <f aca="false">F3+D4-E4</f>
        <v>1150000000</v>
      </c>
    </row>
    <row r="5" customFormat="false" ht="15" hidden="false" customHeight="false" outlineLevel="0" collapsed="false">
      <c r="A5" s="2" t="s">
        <v>15</v>
      </c>
      <c r="B5" s="2" t="s">
        <v>16</v>
      </c>
      <c r="C5" s="2" t="s">
        <v>17</v>
      </c>
      <c r="D5" s="3" t="n">
        <v>0</v>
      </c>
      <c r="E5" s="3" t="n">
        <v>45000000</v>
      </c>
      <c r="F5" s="3" t="n">
        <f aca="false">F4+E5-D5</f>
        <v>1195000000</v>
      </c>
    </row>
    <row r="6" customFormat="false" ht="15" hidden="false" customHeight="false" outlineLevel="0" collapsed="false">
      <c r="A6" s="2" t="s">
        <v>18</v>
      </c>
      <c r="B6" s="2" t="s">
        <v>19</v>
      </c>
      <c r="C6" s="2" t="s">
        <v>20</v>
      </c>
      <c r="D6" s="3" t="n">
        <v>185000000</v>
      </c>
      <c r="E6" s="3" t="n">
        <v>0</v>
      </c>
      <c r="F6" s="3" t="n">
        <f aca="false">F5+D6-E6</f>
        <v>1380000000</v>
      </c>
    </row>
    <row r="7" customFormat="false" ht="15" hidden="false" customHeight="false" outlineLevel="0" collapsed="false">
      <c r="A7" s="2" t="s">
        <v>21</v>
      </c>
      <c r="B7" s="2" t="s">
        <v>22</v>
      </c>
      <c r="C7" s="2" t="s">
        <v>23</v>
      </c>
      <c r="D7" s="3" t="n">
        <v>0</v>
      </c>
      <c r="E7" s="3" t="n">
        <v>15000000</v>
      </c>
      <c r="F7" s="3" t="n">
        <f aca="false">F6+E7-D7</f>
        <v>1395000000</v>
      </c>
    </row>
    <row r="8" customFormat="false" ht="15" hidden="false" customHeight="false" outlineLevel="0" collapsed="false">
      <c r="A8" s="2" t="s">
        <v>24</v>
      </c>
      <c r="B8" s="2" t="s">
        <v>25</v>
      </c>
      <c r="C8" s="2" t="s">
        <v>26</v>
      </c>
      <c r="D8" s="3" t="n">
        <v>3500000</v>
      </c>
      <c r="E8" s="3" t="n">
        <v>0</v>
      </c>
      <c r="F8" s="3" t="n">
        <f aca="false">F7+D8-E8</f>
        <v>1398500000</v>
      </c>
    </row>
    <row r="9" customFormat="false" ht="15" hidden="false" customHeight="false" outlineLevel="0" collapsed="false">
      <c r="A9" s="2" t="s">
        <v>27</v>
      </c>
      <c r="B9" s="2" t="s">
        <v>28</v>
      </c>
      <c r="C9" s="2" t="s">
        <v>29</v>
      </c>
      <c r="D9" s="3" t="n">
        <v>0</v>
      </c>
      <c r="E9" s="3" t="n">
        <v>4500000</v>
      </c>
      <c r="F9" s="3" t="n">
        <f aca="false">F8+E9-D9</f>
        <v>1403000000</v>
      </c>
    </row>
    <row r="10" customFormat="false" ht="15" hidden="false" customHeight="false" outlineLevel="0" collapsed="false">
      <c r="A10" s="2" t="s">
        <v>30</v>
      </c>
      <c r="B10" s="2" t="s">
        <v>31</v>
      </c>
      <c r="C10" s="2" t="s">
        <v>32</v>
      </c>
      <c r="D10" s="3" t="n">
        <v>0</v>
      </c>
      <c r="E10" s="3" t="n">
        <v>5000000</v>
      </c>
      <c r="F10" s="3" t="n">
        <f aca="false">F9+E10-D10</f>
        <v>1408000000</v>
      </c>
    </row>
    <row r="11" customFormat="false" ht="15" hidden="false" customHeight="false" outlineLevel="0" collapsed="false">
      <c r="A11" s="2" t="s">
        <v>33</v>
      </c>
      <c r="B11" s="2" t="s">
        <v>34</v>
      </c>
      <c r="C11" s="2" t="s">
        <v>14</v>
      </c>
      <c r="D11" s="3" t="n">
        <v>125000000</v>
      </c>
      <c r="E11" s="3" t="n">
        <v>0</v>
      </c>
      <c r="F11" s="3" t="n">
        <f aca="false">F10+D11-E11</f>
        <v>1533000000</v>
      </c>
    </row>
    <row r="12" customFormat="false" ht="15" hidden="false" customHeight="false" outlineLevel="0" collapsed="false">
      <c r="A12" s="2" t="s">
        <v>35</v>
      </c>
      <c r="B12" s="2" t="s">
        <v>36</v>
      </c>
      <c r="C12" s="2" t="s">
        <v>37</v>
      </c>
      <c r="D12" s="3" t="n">
        <v>0</v>
      </c>
      <c r="E12" s="3" t="n">
        <v>4800000</v>
      </c>
      <c r="F12" s="3" t="n">
        <f aca="false">F11+E12-D12</f>
        <v>1537800000</v>
      </c>
    </row>
    <row r="13" customFormat="false" ht="15" hidden="false" customHeight="false" outlineLevel="0" collapsed="false">
      <c r="C13" s="4" t="s">
        <v>38</v>
      </c>
      <c r="D13" s="5" t="n">
        <f aca="false">SUM(D2:D12)</f>
        <v>1313500000</v>
      </c>
      <c r="E13" s="5" t="n">
        <f aca="false">SUM(E2:E12)</f>
        <v>224300000</v>
      </c>
      <c r="F13" s="5" t="n">
        <f aca="false">D13-E13</f>
        <v>1089200000</v>
      </c>
    </row>
    <row r="14" customFormat="false" ht="15" hidden="false" customHeight="false" outlineLevel="0" collapsed="false">
      <c r="C14" s="6" t="s">
        <v>39</v>
      </c>
      <c r="F14" s="6" t="str">
        <f aca="false">IF(ABS(F13-F12)&lt;1,"✓ BALANCE OK","⚠ SELISIH!")</f>
        <v>⚠ SELISIH!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2026-04-11T06:09:25Z</dcterms:created>
  <dc:creator>openpyxl</dc:creator>
  <dc:description/>
  <dc:language>en-US</dc:language>
  <cp:lastModifiedBy/>
  <dcterms:modified xsi:type="dcterms:W3CDTF">2026-04-11T06:09:25Z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